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TFPR\Disciplinas\2017-1\Atividades Complementares\"/>
    </mc:Choice>
  </mc:AlternateContent>
  <xr:revisionPtr revIDLastSave="0" documentId="13_ncr:1_{A054EDCD-79B9-4EA3-A30E-1B2648A05CB9}" xr6:coauthVersionLast="40" xr6:coauthVersionMax="40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1" l="1"/>
  <c r="F31" i="1"/>
  <c r="F67" i="1"/>
  <c r="F68" i="1" l="1"/>
  <c r="F69" i="1"/>
</calcChain>
</file>

<file path=xl/sharedStrings.xml><?xml version="1.0" encoding="utf-8"?>
<sst xmlns="http://schemas.openxmlformats.org/spreadsheetml/2006/main" count="124" uniqueCount="80">
  <si>
    <t>Grupo 1 – Atividades de complementação da formação social, humana e cultural</t>
  </si>
  <si>
    <t>i. Atividades esportivas - participação nas atividades esportivas;</t>
  </si>
  <si>
    <t>ii. Cursos de língua estrangeira – participação com aproveitamento em cursos de língua estrangeira;</t>
  </si>
  <si>
    <t>pontos /40 horas</t>
  </si>
  <si>
    <t>iii. Participação em atividades artísticas e culturais,tais como: banda marcial, camerata de sopro, teatro, coral, radioamadorismo e outras;</t>
  </si>
  <si>
    <t>pontos /atividade</t>
  </si>
  <si>
    <t>pontos/atividade</t>
  </si>
  <si>
    <t>pontos/organização</t>
  </si>
  <si>
    <t>v. Participação como expositor em exposição artística ou cultural.</t>
  </si>
  <si>
    <t>vi. Participação em Intercâmbio em instituição nacional com pelo menos 20 dias de duração</t>
  </si>
  <si>
    <t>vii. Participação em Intercâmbio em instituição internacional com pelo menos 20 dias de duração</t>
  </si>
  <si>
    <t>Grupo 2 – Atividades de cunho comunitário e de interesse coletivo</t>
  </si>
  <si>
    <t xml:space="preserve">Atividades </t>
  </si>
  <si>
    <t>Valor</t>
  </si>
  <si>
    <t>Unidade</t>
  </si>
  <si>
    <t>i. Participação efetiva em Diretórios e Centros Acadêmicos, Entidades de Classe, Conselhos e Colegiados internos à Instituição;</t>
  </si>
  <si>
    <t>pontos /mandato</t>
  </si>
  <si>
    <t>ii. Participação efetiva em trabalho voluntário, atividades comunitárias, CIPAS, associações debairros, brigadas de incêndio e associações escolares;</t>
  </si>
  <si>
    <t>pontos/atividade (voluntário)</t>
  </si>
  <si>
    <t>pontos/semestre (mandato)</t>
  </si>
  <si>
    <t>iv. Atuação como instrutor em palestras técnicas, seminários, cursos da área específica, desde que não remunerados e de interesse da sociedade;</t>
  </si>
  <si>
    <t>v. Engajamento como docente não remunerado em cursos preparatórios e de reforço escolar;</t>
  </si>
  <si>
    <t>vi. Participação em projetos de extensão, não remunerados, e de interesse social.</t>
  </si>
  <si>
    <t>pontos/atividade concluída</t>
  </si>
  <si>
    <t>SUB-TOTAL G1</t>
  </si>
  <si>
    <t>SUB-TOTAL G2</t>
  </si>
  <si>
    <t>Grupo 3 – Atividades de iniciação científica, tecnológica e de formação profissional</t>
  </si>
  <si>
    <t>i. Participação em cursos extraordinários da sua área de formação, de fundamento científico ou de gestão;</t>
  </si>
  <si>
    <t>ponto/ hora</t>
  </si>
  <si>
    <t>(inclui EAD)</t>
  </si>
  <si>
    <t>ponto/evento</t>
  </si>
  <si>
    <t>iii. Participação como apresentadorde trabalhos em palestras,congressos e seminários técnico-científicos;</t>
  </si>
  <si>
    <t>Local</t>
  </si>
  <si>
    <t>Regional</t>
  </si>
  <si>
    <t>Nacional</t>
  </si>
  <si>
    <t>Internacional</t>
  </si>
  <si>
    <t>iv. Participação em projetos de iniciação científica e tecnológica, relacionados com o objetivo do Curso;</t>
  </si>
  <si>
    <t>pontos/projeto</t>
  </si>
  <si>
    <t>v. Participação como expositor em exposições técnico-científicas;</t>
  </si>
  <si>
    <t xml:space="preserve">Local </t>
  </si>
  <si>
    <t>pontos/exposição</t>
  </si>
  <si>
    <t>vi. Participação efetiva na organização de exposições e seminários de caráter acadêmico;</t>
  </si>
  <si>
    <t xml:space="preserve">Nacional </t>
  </si>
  <si>
    <t>vii. Publicações em revistas técnicas;</t>
  </si>
  <si>
    <t>viii. Publicações em anais de eventos técnico-científicos ou em periódicos científicos de abrangência local, regional, nacional ou internacional;</t>
  </si>
  <si>
    <t xml:space="preserve">pontos/publicação </t>
  </si>
  <si>
    <t xml:space="preserve">Regional </t>
  </si>
  <si>
    <t>pontos/publicação</t>
  </si>
  <si>
    <t>ix. Estágio não obrigatório na área do curso(até 15 pontos);</t>
  </si>
  <si>
    <t>pontos/hora</t>
  </si>
  <si>
    <t>xi. Trabalho como empreendedor na área do curso;</t>
  </si>
  <si>
    <t>pontos/semestre</t>
  </si>
  <si>
    <t>xii. Estágio acadêmico na UTFPR ( inclui monitoria);</t>
  </si>
  <si>
    <t>xiii. Participação em visitas técnicas organizadas pela UTFPR;</t>
  </si>
  <si>
    <t>ptos/visita</t>
  </si>
  <si>
    <t>xiv. Participação e aprovação em disciplinas/unidades curriculares de enriquecimento curricular de interesse do Curso, desde que tais disciplinas/unidades curriculares tenham sido aprovadas pelo Colegiado de Curso e estejam de acordo com o Projeto Pedagógicodo Curso;</t>
  </si>
  <si>
    <t>pontos/disciplina</t>
  </si>
  <si>
    <t>xv. Participação em Empresa Júnior, Projeto Mini Baja, Hotel Tecnológico, Incubadora Tecnológica;</t>
  </si>
  <si>
    <t>xvi. Participação em projetos multidisciplinares ou interdisciplinares</t>
  </si>
  <si>
    <t>Na área</t>
  </si>
  <si>
    <t>Fora da área</t>
  </si>
  <si>
    <t>xvii. Participação em intercâmbio de estudos em instituição de ensino superior com aproveitamento de disciplinas no curso de origem</t>
  </si>
  <si>
    <t>No Brasil</t>
  </si>
  <si>
    <t>pontos/intercâmbio</t>
  </si>
  <si>
    <t>No exterior</t>
  </si>
  <si>
    <t xml:space="preserve">pontos/intercâmbio </t>
  </si>
  <si>
    <t>SUB-TOTAL G3</t>
  </si>
  <si>
    <t>TOTAL PONTOS</t>
  </si>
  <si>
    <t>1. Conforme EDITAL NO.  001/2013 – COENP, o aluno deverá participar de atividades que contemplem os 3 Grupos listados deste Regulamento, podendo integralizar:</t>
  </si>
  <si>
    <t>II - No Grupo 2, mínimo de 20 (vinte) e máximo de 30 (trinta) pontos;</t>
  </si>
  <si>
    <t>I - No Grupo 1, mínimo de 20 (vinte) e máximo de 30 (trinta) pontos;</t>
  </si>
  <si>
    <t>III - No Grupo 3, mínimo de 30 (vinte) e máximo de 40 (quarenta) pontos.</t>
  </si>
  <si>
    <t>TABELA DE PONTUAÇÃO ATIVIDADES COMPLEMENTARES</t>
  </si>
  <si>
    <t>iii. Participação em atividades beneficentes; como doação de sangue</t>
  </si>
  <si>
    <t>x. Trabalho com vínculo empregatício, desde que na área do curso(até 5 pontos); (regulamento junto a DIREC)</t>
  </si>
  <si>
    <t>ii. participação em palestras, congressos e seminários técnico-científicos;</t>
  </si>
  <si>
    <t>iv. Participação efetiva na organização de exposições e seminários de caráter artístico ou cultural;</t>
  </si>
  <si>
    <t xml:space="preserve">Assinatura do Aluno:  </t>
  </si>
  <si>
    <t xml:space="preserve">NOME: </t>
  </si>
  <si>
    <t xml:space="preserve">RA: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</si>
</sst>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Verdana"/>
      <family val="2"/>
    </font>
    <font>
      <b/>
      <sz val="12"/>
      <color rgb="FF000000"/>
      <name val="Verdana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Verdana"/>
      <family val="2"/>
    </font>
    <font>
      <b/>
      <sz val="16"/>
      <color rgb="FFFF0000"/>
      <name val="Calibri"/>
      <family val="2"/>
      <scheme val="minor"/>
    </font>
    <font>
      <sz val="9"/>
      <color theme="1"/>
      <name val="Verdana"/>
      <family val="2"/>
    </font>
    <font>
      <b/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0" xfId="0" applyFont="1"/>
    <xf numFmtId="0" fontId="7" fillId="0" borderId="0" xfId="0" applyFont="1"/>
    <xf numFmtId="0" fontId="9" fillId="0" borderId="0" xfId="0" applyFont="1"/>
    <xf numFmtId="0" fontId="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13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4" fillId="0" borderId="0" xfId="0" applyFont="1" applyAlignment="1">
      <alignment wrapText="1"/>
    </xf>
    <xf numFmtId="0" fontId="8" fillId="0" borderId="2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5" fillId="3" borderId="14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0" fillId="3" borderId="9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8" fillId="4" borderId="6" xfId="0" applyFont="1" applyFill="1" applyBorder="1" applyAlignment="1">
      <alignment horizontal="center" wrapText="1"/>
    </xf>
    <xf numFmtId="0" fontId="18" fillId="4" borderId="3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19" fillId="0" borderId="10" xfId="0" applyFont="1" applyBorder="1" applyAlignment="1">
      <alignment horizontal="left" wrapText="1"/>
    </xf>
    <xf numFmtId="0" fontId="19" fillId="0" borderId="14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9" fillId="0" borderId="13" xfId="0" applyFont="1" applyBorder="1" applyAlignment="1">
      <alignment horizontal="left" wrapText="1"/>
    </xf>
    <xf numFmtId="0" fontId="19" fillId="0" borderId="8" xfId="0" applyFont="1" applyBorder="1" applyAlignment="1">
      <alignment horizontal="left" wrapText="1"/>
    </xf>
    <xf numFmtId="0" fontId="19" fillId="0" borderId="4" xfId="0" applyFont="1" applyBorder="1" applyAlignment="1">
      <alignment horizontal="left" wrapText="1"/>
    </xf>
    <xf numFmtId="0" fontId="19" fillId="0" borderId="6" xfId="0" applyFont="1" applyBorder="1" applyAlignment="1">
      <alignment horizontal="left" wrapText="1"/>
    </xf>
    <xf numFmtId="0" fontId="19" fillId="0" borderId="7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</cellXfs>
  <cellStyles count="49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" xfId="43" builtinId="8" hidden="1"/>
    <cellStyle name="Hiperlink" xfId="45" builtinId="8" hidden="1"/>
    <cellStyle name="Hiperlink" xfId="47" builtinId="8" hidden="1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3"/>
  <sheetViews>
    <sheetView tabSelected="1" topLeftCell="A48" zoomScale="70" zoomScaleNormal="70" zoomScalePageLayoutView="80" workbookViewId="0">
      <selection activeCell="B11" sqref="B11:F11"/>
    </sheetView>
  </sheetViews>
  <sheetFormatPr defaultColWidth="10.8984375" defaultRowHeight="21" x14ac:dyDescent="0.4"/>
  <cols>
    <col min="1" max="1" width="5.59765625" style="1" customWidth="1"/>
    <col min="2" max="2" width="73.09765625" style="4" customWidth="1"/>
    <col min="3" max="3" width="7.8984375" style="4" customWidth="1"/>
    <col min="4" max="4" width="11.3984375" style="4" customWidth="1"/>
    <col min="5" max="5" width="7.5" style="4" customWidth="1"/>
    <col min="6" max="6" width="19.09765625" style="4" bestFit="1" customWidth="1"/>
    <col min="7" max="7" width="11.59765625" style="2" customWidth="1"/>
    <col min="8" max="16384" width="10.8984375" style="1"/>
  </cols>
  <sheetData>
    <row r="1" spans="2:7" ht="21.6" thickBot="1" x14ac:dyDescent="0.45"/>
    <row r="2" spans="2:7" ht="32.25" customHeight="1" x14ac:dyDescent="0.4">
      <c r="B2" s="99" t="s">
        <v>78</v>
      </c>
      <c r="C2" s="101" t="s">
        <v>79</v>
      </c>
      <c r="D2" s="102"/>
      <c r="E2" s="102"/>
      <c r="F2" s="103"/>
    </row>
    <row r="3" spans="2:7" ht="39" customHeight="1" thickBot="1" x14ac:dyDescent="0.45">
      <c r="B3" s="100"/>
      <c r="C3" s="104"/>
      <c r="D3" s="105"/>
      <c r="E3" s="105"/>
      <c r="F3" s="106"/>
    </row>
    <row r="4" spans="2:7" ht="51" customHeight="1" thickBot="1" x14ac:dyDescent="0.75">
      <c r="B4" s="107" t="s">
        <v>77</v>
      </c>
      <c r="C4" s="108"/>
      <c r="D4" s="108"/>
      <c r="E4" s="108"/>
      <c r="F4" s="109"/>
    </row>
    <row r="5" spans="2:7" ht="14.1" customHeight="1" thickBot="1" x14ac:dyDescent="0.75">
      <c r="B5" s="94"/>
      <c r="C5" s="95"/>
      <c r="D5" s="95"/>
      <c r="E5" s="95"/>
      <c r="F5" s="96"/>
    </row>
    <row r="6" spans="2:7" ht="20.100000000000001" customHeight="1" x14ac:dyDescent="0.4">
      <c r="B6" s="124" t="s">
        <v>72</v>
      </c>
      <c r="C6" s="125"/>
      <c r="D6" s="125"/>
      <c r="E6" s="125"/>
      <c r="F6" s="126"/>
    </row>
    <row r="7" spans="2:7" ht="20.100000000000001" customHeight="1" x14ac:dyDescent="0.4">
      <c r="B7" s="127"/>
      <c r="C7" s="128"/>
      <c r="D7" s="128"/>
      <c r="E7" s="128"/>
      <c r="F7" s="129"/>
    </row>
    <row r="8" spans="2:7" ht="39.9" customHeight="1" x14ac:dyDescent="0.3">
      <c r="B8" s="130" t="s">
        <v>68</v>
      </c>
      <c r="C8" s="131"/>
      <c r="D8" s="131"/>
      <c r="E8" s="131"/>
      <c r="F8" s="132"/>
      <c r="G8" s="6"/>
    </row>
    <row r="9" spans="2:7" x14ac:dyDescent="0.3">
      <c r="B9" s="130" t="s">
        <v>70</v>
      </c>
      <c r="C9" s="131"/>
      <c r="D9" s="131"/>
      <c r="E9" s="131"/>
      <c r="F9" s="132"/>
      <c r="G9" s="6"/>
    </row>
    <row r="10" spans="2:7" x14ac:dyDescent="0.3">
      <c r="B10" s="130" t="s">
        <v>69</v>
      </c>
      <c r="C10" s="131"/>
      <c r="D10" s="131"/>
      <c r="E10" s="131"/>
      <c r="F10" s="132"/>
      <c r="G10" s="6"/>
    </row>
    <row r="11" spans="2:7" ht="21.6" thickBot="1" x14ac:dyDescent="0.35">
      <c r="B11" s="133" t="s">
        <v>71</v>
      </c>
      <c r="C11" s="134"/>
      <c r="D11" s="134"/>
      <c r="E11" s="134"/>
      <c r="F11" s="135"/>
      <c r="G11" s="6"/>
    </row>
    <row r="12" spans="2:7" ht="23.1" customHeight="1" thickBot="1" x14ac:dyDescent="0.35">
      <c r="B12" s="139" t="s">
        <v>0</v>
      </c>
      <c r="C12" s="140"/>
      <c r="D12" s="140"/>
      <c r="E12" s="140"/>
      <c r="F12" s="141"/>
      <c r="G12" s="6"/>
    </row>
    <row r="13" spans="2:7" ht="21.6" thickBot="1" x14ac:dyDescent="0.35">
      <c r="B13" s="12" t="s">
        <v>12</v>
      </c>
      <c r="C13" s="45" t="s">
        <v>13</v>
      </c>
      <c r="D13" s="148" t="s">
        <v>14</v>
      </c>
      <c r="E13" s="149"/>
      <c r="F13" s="45" t="s">
        <v>13</v>
      </c>
      <c r="G13" s="6"/>
    </row>
    <row r="14" spans="2:7" ht="21.6" thickBot="1" x14ac:dyDescent="0.35">
      <c r="B14" s="13" t="s">
        <v>1</v>
      </c>
      <c r="C14" s="46">
        <v>5</v>
      </c>
      <c r="D14" s="116" t="s">
        <v>6</v>
      </c>
      <c r="E14" s="117"/>
      <c r="F14" s="42"/>
      <c r="G14" s="6"/>
    </row>
    <row r="15" spans="2:7" ht="28.2" thickBot="1" x14ac:dyDescent="0.35">
      <c r="B15" s="32" t="s">
        <v>2</v>
      </c>
      <c r="C15" s="47">
        <v>5</v>
      </c>
      <c r="D15" s="118" t="s">
        <v>3</v>
      </c>
      <c r="E15" s="119"/>
      <c r="F15" s="43"/>
      <c r="G15" s="6"/>
    </row>
    <row r="16" spans="2:7" ht="28.2" thickBot="1" x14ac:dyDescent="0.35">
      <c r="B16" s="13" t="s">
        <v>4</v>
      </c>
      <c r="C16" s="46">
        <v>5</v>
      </c>
      <c r="D16" s="116" t="s">
        <v>5</v>
      </c>
      <c r="E16" s="117"/>
      <c r="F16" s="44"/>
      <c r="G16" s="6"/>
    </row>
    <row r="17" spans="2:7" ht="28.2" thickBot="1" x14ac:dyDescent="0.35">
      <c r="B17" s="32" t="s">
        <v>76</v>
      </c>
      <c r="C17" s="47">
        <v>5</v>
      </c>
      <c r="D17" s="118" t="s">
        <v>7</v>
      </c>
      <c r="E17" s="119"/>
      <c r="F17" s="43"/>
      <c r="G17" s="93"/>
    </row>
    <row r="18" spans="2:7" ht="21.6" thickBot="1" x14ac:dyDescent="0.35">
      <c r="B18" s="13" t="s">
        <v>8</v>
      </c>
      <c r="C18" s="46">
        <v>5</v>
      </c>
      <c r="D18" s="116" t="s">
        <v>5</v>
      </c>
      <c r="E18" s="117"/>
      <c r="F18" s="44"/>
      <c r="G18" s="6"/>
    </row>
    <row r="19" spans="2:7" ht="28.2" thickBot="1" x14ac:dyDescent="0.35">
      <c r="B19" s="32" t="s">
        <v>9</v>
      </c>
      <c r="C19" s="47">
        <v>5</v>
      </c>
      <c r="D19" s="118" t="s">
        <v>5</v>
      </c>
      <c r="E19" s="119"/>
      <c r="F19" s="43"/>
      <c r="G19" s="6"/>
    </row>
    <row r="20" spans="2:7" ht="28.2" thickBot="1" x14ac:dyDescent="0.35">
      <c r="B20" s="13" t="s">
        <v>10</v>
      </c>
      <c r="C20" s="46">
        <v>10</v>
      </c>
      <c r="D20" s="116" t="s">
        <v>5</v>
      </c>
      <c r="E20" s="117"/>
      <c r="F20" s="44"/>
      <c r="G20" s="6"/>
    </row>
    <row r="21" spans="2:7" ht="21.6" thickBot="1" x14ac:dyDescent="0.35">
      <c r="B21" s="18"/>
      <c r="C21" s="19"/>
      <c r="D21" s="115" t="s">
        <v>24</v>
      </c>
      <c r="E21" s="145"/>
      <c r="F21" s="28">
        <f>SUM(F14:F20)</f>
        <v>0</v>
      </c>
      <c r="G21" s="6"/>
    </row>
    <row r="22" spans="2:7" ht="21.6" thickBot="1" x14ac:dyDescent="0.35">
      <c r="B22" s="136" t="s">
        <v>11</v>
      </c>
      <c r="C22" s="137"/>
      <c r="D22" s="137"/>
      <c r="E22" s="137"/>
      <c r="F22" s="138"/>
      <c r="G22" s="6"/>
    </row>
    <row r="23" spans="2:7" ht="21.6" thickBot="1" x14ac:dyDescent="0.35">
      <c r="B23" s="7" t="s">
        <v>12</v>
      </c>
      <c r="C23" s="9" t="s">
        <v>13</v>
      </c>
      <c r="D23" s="146" t="s">
        <v>14</v>
      </c>
      <c r="E23" s="147"/>
      <c r="F23" s="49" t="s">
        <v>13</v>
      </c>
      <c r="G23" s="6"/>
    </row>
    <row r="24" spans="2:7" ht="28.2" thickBot="1" x14ac:dyDescent="0.35">
      <c r="B24" s="32" t="s">
        <v>15</v>
      </c>
      <c r="C24" s="47">
        <v>5</v>
      </c>
      <c r="D24" s="118" t="s">
        <v>16</v>
      </c>
      <c r="E24" s="119"/>
      <c r="F24" s="43"/>
      <c r="G24" s="93"/>
    </row>
    <row r="25" spans="2:7" ht="27.9" customHeight="1" x14ac:dyDescent="0.3">
      <c r="B25" s="150" t="s">
        <v>17</v>
      </c>
      <c r="C25" s="50">
        <v>2</v>
      </c>
      <c r="D25" s="120" t="s">
        <v>18</v>
      </c>
      <c r="E25" s="121"/>
      <c r="F25" s="79"/>
      <c r="G25" s="6"/>
    </row>
    <row r="26" spans="2:7" ht="29.1" customHeight="1" thickBot="1" x14ac:dyDescent="0.35">
      <c r="B26" s="151"/>
      <c r="C26" s="46">
        <v>5</v>
      </c>
      <c r="D26" s="122" t="s">
        <v>19</v>
      </c>
      <c r="E26" s="123"/>
      <c r="F26" s="80"/>
      <c r="G26" s="93"/>
    </row>
    <row r="27" spans="2:7" ht="21.6" thickBot="1" x14ac:dyDescent="0.35">
      <c r="B27" s="87" t="s">
        <v>73</v>
      </c>
      <c r="C27" s="77">
        <v>1</v>
      </c>
      <c r="D27" s="118" t="s">
        <v>6</v>
      </c>
      <c r="E27" s="119"/>
      <c r="F27" s="43"/>
      <c r="G27" s="6"/>
    </row>
    <row r="28" spans="2:7" ht="45" customHeight="1" thickBot="1" x14ac:dyDescent="0.35">
      <c r="B28" s="13" t="s">
        <v>20</v>
      </c>
      <c r="C28" s="46">
        <v>5</v>
      </c>
      <c r="D28" s="122" t="s">
        <v>6</v>
      </c>
      <c r="E28" s="123"/>
      <c r="F28" s="80"/>
      <c r="G28" s="6"/>
    </row>
    <row r="29" spans="2:7" ht="28.2" thickBot="1" x14ac:dyDescent="0.35">
      <c r="B29" s="32" t="s">
        <v>21</v>
      </c>
      <c r="C29" s="47">
        <v>20</v>
      </c>
      <c r="D29" s="118" t="s">
        <v>6</v>
      </c>
      <c r="E29" s="119"/>
      <c r="F29" s="55"/>
      <c r="G29" s="6"/>
    </row>
    <row r="30" spans="2:7" ht="29.1" customHeight="1" thickBot="1" x14ac:dyDescent="0.35">
      <c r="B30" s="13" t="s">
        <v>22</v>
      </c>
      <c r="C30" s="46">
        <v>10</v>
      </c>
      <c r="D30" s="116" t="s">
        <v>23</v>
      </c>
      <c r="E30" s="117"/>
      <c r="F30" s="51"/>
      <c r="G30" s="6"/>
    </row>
    <row r="31" spans="2:7" ht="21.6" thickBot="1" x14ac:dyDescent="0.35">
      <c r="B31" s="18"/>
      <c r="C31" s="19"/>
      <c r="D31" s="115" t="s">
        <v>25</v>
      </c>
      <c r="E31" s="145"/>
      <c r="F31" s="41">
        <f>SUM(F24:F30)</f>
        <v>0</v>
      </c>
      <c r="G31" s="6"/>
    </row>
    <row r="32" spans="2:7" ht="16.8" thickBot="1" x14ac:dyDescent="0.35">
      <c r="B32" s="142" t="s">
        <v>26</v>
      </c>
      <c r="C32" s="143"/>
      <c r="D32" s="143"/>
      <c r="E32" s="143"/>
      <c r="F32" s="143"/>
      <c r="G32" s="144"/>
    </row>
    <row r="33" spans="2:7" ht="21" customHeight="1" thickBot="1" x14ac:dyDescent="0.35">
      <c r="B33" s="10" t="s">
        <v>12</v>
      </c>
      <c r="C33" s="11"/>
      <c r="D33" s="8"/>
      <c r="E33" s="9" t="s">
        <v>13</v>
      </c>
      <c r="F33" s="56" t="s">
        <v>14</v>
      </c>
      <c r="G33" s="49" t="s">
        <v>13</v>
      </c>
    </row>
    <row r="34" spans="2:7" ht="20.100000000000001" customHeight="1" x14ac:dyDescent="0.3">
      <c r="B34" s="161" t="s">
        <v>27</v>
      </c>
      <c r="C34" s="64"/>
      <c r="D34" s="65"/>
      <c r="E34" s="52">
        <v>0.5</v>
      </c>
      <c r="F34" s="52" t="s">
        <v>28</v>
      </c>
      <c r="G34" s="159"/>
    </row>
    <row r="35" spans="2:7" ht="21.9" customHeight="1" thickBot="1" x14ac:dyDescent="0.35">
      <c r="B35" s="162"/>
      <c r="C35" s="66"/>
      <c r="D35" s="67"/>
      <c r="E35" s="53"/>
      <c r="F35" s="53" t="s">
        <v>29</v>
      </c>
      <c r="G35" s="160"/>
    </row>
    <row r="36" spans="2:7" ht="16.2" thickBot="1" x14ac:dyDescent="0.35">
      <c r="B36" s="15" t="s">
        <v>75</v>
      </c>
      <c r="C36" s="24"/>
      <c r="D36" s="16"/>
      <c r="E36" s="62">
        <v>5</v>
      </c>
      <c r="F36" s="62" t="s">
        <v>30</v>
      </c>
      <c r="G36" s="90"/>
    </row>
    <row r="37" spans="2:7" ht="29.1" customHeight="1" thickBot="1" x14ac:dyDescent="0.35">
      <c r="B37" s="152" t="s">
        <v>31</v>
      </c>
      <c r="C37" s="72"/>
      <c r="D37" s="68" t="s">
        <v>32</v>
      </c>
      <c r="E37" s="69">
        <v>5</v>
      </c>
      <c r="F37" s="91" t="s">
        <v>6</v>
      </c>
      <c r="G37" s="92"/>
    </row>
    <row r="38" spans="2:7" ht="16.2" thickBot="1" x14ac:dyDescent="0.35">
      <c r="B38" s="153"/>
      <c r="C38" s="72"/>
      <c r="D38" s="68" t="s">
        <v>33</v>
      </c>
      <c r="E38" s="69">
        <v>5</v>
      </c>
      <c r="F38" s="70" t="s">
        <v>5</v>
      </c>
      <c r="G38" s="82"/>
    </row>
    <row r="39" spans="2:7" ht="16.2" thickBot="1" x14ac:dyDescent="0.35">
      <c r="B39" s="153"/>
      <c r="C39" s="72"/>
      <c r="D39" s="68" t="s">
        <v>34</v>
      </c>
      <c r="E39" s="69">
        <v>10</v>
      </c>
      <c r="F39" s="70" t="s">
        <v>6</v>
      </c>
      <c r="G39" s="82"/>
    </row>
    <row r="40" spans="2:7" ht="16.2" thickBot="1" x14ac:dyDescent="0.35">
      <c r="B40" s="154"/>
      <c r="C40" s="33"/>
      <c r="D40" s="68" t="s">
        <v>35</v>
      </c>
      <c r="E40" s="69">
        <v>15</v>
      </c>
      <c r="F40" s="70" t="s">
        <v>6</v>
      </c>
      <c r="G40" s="83"/>
    </row>
    <row r="41" spans="2:7" ht="28.2" thickBot="1" x14ac:dyDescent="0.35">
      <c r="B41" s="15" t="s">
        <v>36</v>
      </c>
      <c r="C41" s="24"/>
      <c r="D41" s="16"/>
      <c r="E41" s="46">
        <v>10</v>
      </c>
      <c r="F41" s="62" t="s">
        <v>37</v>
      </c>
      <c r="G41" s="63"/>
    </row>
    <row r="42" spans="2:7" ht="16.2" thickBot="1" x14ac:dyDescent="0.35">
      <c r="B42" s="37" t="s">
        <v>38</v>
      </c>
      <c r="C42" s="73" t="s">
        <v>39</v>
      </c>
      <c r="D42" s="74"/>
      <c r="E42" s="69">
        <v>5</v>
      </c>
      <c r="F42" s="70" t="s">
        <v>40</v>
      </c>
      <c r="G42" s="81"/>
    </row>
    <row r="43" spans="2:7" ht="16.2" thickBot="1" x14ac:dyDescent="0.35">
      <c r="B43" s="36"/>
      <c r="C43" s="73" t="s">
        <v>33</v>
      </c>
      <c r="D43" s="74"/>
      <c r="E43" s="69">
        <v>5</v>
      </c>
      <c r="F43" s="70" t="s">
        <v>40</v>
      </c>
      <c r="G43" s="82"/>
    </row>
    <row r="44" spans="2:7" ht="16.2" thickBot="1" x14ac:dyDescent="0.35">
      <c r="B44" s="36"/>
      <c r="C44" s="73" t="s">
        <v>34</v>
      </c>
      <c r="D44" s="74"/>
      <c r="E44" s="69">
        <v>10</v>
      </c>
      <c r="F44" s="70" t="s">
        <v>40</v>
      </c>
      <c r="G44" s="82"/>
    </row>
    <row r="45" spans="2:7" ht="24.9" customHeight="1" thickBot="1" x14ac:dyDescent="0.35">
      <c r="B45" s="32"/>
      <c r="C45" s="155" t="s">
        <v>35</v>
      </c>
      <c r="D45" s="156"/>
      <c r="E45" s="69">
        <v>15</v>
      </c>
      <c r="F45" s="70" t="s">
        <v>40</v>
      </c>
      <c r="G45" s="83"/>
    </row>
    <row r="46" spans="2:7" ht="28.2" thickBot="1" x14ac:dyDescent="0.35">
      <c r="B46" s="20" t="s">
        <v>41</v>
      </c>
      <c r="C46" s="30" t="s">
        <v>32</v>
      </c>
      <c r="D46" s="31"/>
      <c r="E46" s="59">
        <v>5</v>
      </c>
      <c r="F46" s="60" t="s">
        <v>6</v>
      </c>
      <c r="G46" s="58"/>
    </row>
    <row r="47" spans="2:7" ht="16.2" thickBot="1" x14ac:dyDescent="0.35">
      <c r="B47" s="23"/>
      <c r="C47" s="30" t="s">
        <v>33</v>
      </c>
      <c r="D47" s="31"/>
      <c r="E47" s="59">
        <v>5</v>
      </c>
      <c r="F47" s="60" t="s">
        <v>6</v>
      </c>
      <c r="G47" s="61"/>
    </row>
    <row r="48" spans="2:7" ht="16.2" thickBot="1" x14ac:dyDescent="0.35">
      <c r="B48" s="23"/>
      <c r="C48" s="30" t="s">
        <v>42</v>
      </c>
      <c r="D48" s="31"/>
      <c r="E48" s="59">
        <v>10</v>
      </c>
      <c r="F48" s="60" t="s">
        <v>6</v>
      </c>
      <c r="G48" s="61"/>
    </row>
    <row r="49" spans="2:7" ht="24.9" customHeight="1" thickBot="1" x14ac:dyDescent="0.35">
      <c r="B49" s="13"/>
      <c r="C49" s="157" t="s">
        <v>35</v>
      </c>
      <c r="D49" s="158"/>
      <c r="E49" s="59">
        <v>15</v>
      </c>
      <c r="F49" s="60" t="s">
        <v>6</v>
      </c>
      <c r="G49" s="57"/>
    </row>
    <row r="50" spans="2:7" ht="16.2" thickBot="1" x14ac:dyDescent="0.35">
      <c r="B50" s="34" t="s">
        <v>43</v>
      </c>
      <c r="C50" s="75"/>
      <c r="D50" s="74"/>
      <c r="E50" s="69">
        <v>20</v>
      </c>
      <c r="F50" s="70" t="s">
        <v>6</v>
      </c>
      <c r="G50" s="84"/>
    </row>
    <row r="51" spans="2:7" ht="28.2" thickBot="1" x14ac:dyDescent="0.35">
      <c r="B51" s="20" t="s">
        <v>44</v>
      </c>
      <c r="C51" s="30" t="s">
        <v>39</v>
      </c>
      <c r="D51" s="31"/>
      <c r="E51" s="59">
        <v>5</v>
      </c>
      <c r="F51" s="60" t="s">
        <v>45</v>
      </c>
      <c r="G51" s="58"/>
    </row>
    <row r="52" spans="2:7" ht="16.2" thickBot="1" x14ac:dyDescent="0.35">
      <c r="B52" s="23"/>
      <c r="C52" s="30" t="s">
        <v>46</v>
      </c>
      <c r="D52" s="31"/>
      <c r="E52" s="59">
        <v>10</v>
      </c>
      <c r="F52" s="60" t="s">
        <v>47</v>
      </c>
      <c r="G52" s="61"/>
    </row>
    <row r="53" spans="2:7" ht="16.2" thickBot="1" x14ac:dyDescent="0.35">
      <c r="B53" s="23"/>
      <c r="C53" s="30" t="s">
        <v>34</v>
      </c>
      <c r="D53" s="31"/>
      <c r="E53" s="59">
        <v>15</v>
      </c>
      <c r="F53" s="60" t="s">
        <v>47</v>
      </c>
      <c r="G53" s="61"/>
    </row>
    <row r="54" spans="2:7" ht="24.9" customHeight="1" thickBot="1" x14ac:dyDescent="0.35">
      <c r="B54" s="13"/>
      <c r="C54" s="157" t="s">
        <v>35</v>
      </c>
      <c r="D54" s="158"/>
      <c r="E54" s="59">
        <v>20</v>
      </c>
      <c r="F54" s="60" t="s">
        <v>47</v>
      </c>
      <c r="G54" s="57"/>
    </row>
    <row r="55" spans="2:7" ht="21" customHeight="1" thickBot="1" x14ac:dyDescent="0.35">
      <c r="B55" s="34" t="s">
        <v>48</v>
      </c>
      <c r="C55" s="76"/>
      <c r="D55" s="35"/>
      <c r="E55" s="47">
        <v>0.1</v>
      </c>
      <c r="F55" s="77" t="s">
        <v>49</v>
      </c>
      <c r="G55" s="84"/>
    </row>
    <row r="56" spans="2:7" ht="28.2" thickBot="1" x14ac:dyDescent="0.35">
      <c r="B56" s="15" t="s">
        <v>74</v>
      </c>
      <c r="C56" s="24"/>
      <c r="D56" s="16"/>
      <c r="E56" s="62">
        <v>0.1</v>
      </c>
      <c r="F56" s="62" t="s">
        <v>28</v>
      </c>
      <c r="G56" s="90"/>
    </row>
    <row r="57" spans="2:7" ht="21" customHeight="1" thickBot="1" x14ac:dyDescent="0.35">
      <c r="B57" s="71" t="s">
        <v>50</v>
      </c>
      <c r="C57" s="88"/>
      <c r="D57" s="72"/>
      <c r="E57" s="47">
        <v>2</v>
      </c>
      <c r="F57" s="54" t="s">
        <v>6</v>
      </c>
      <c r="G57" s="89"/>
    </row>
    <row r="58" spans="2:7" ht="21" customHeight="1" thickBot="1" x14ac:dyDescent="0.35">
      <c r="B58" s="40"/>
      <c r="C58" s="78"/>
      <c r="D58" s="33"/>
      <c r="E58" s="47">
        <v>5</v>
      </c>
      <c r="F58" s="48" t="s">
        <v>51</v>
      </c>
      <c r="G58" s="85"/>
    </row>
    <row r="59" spans="2:7" ht="21" customHeight="1" thickBot="1" x14ac:dyDescent="0.35">
      <c r="B59" s="15" t="s">
        <v>52</v>
      </c>
      <c r="C59" s="24"/>
      <c r="D59" s="16"/>
      <c r="E59" s="46">
        <v>5</v>
      </c>
      <c r="F59" s="62" t="s">
        <v>51</v>
      </c>
      <c r="G59" s="63"/>
    </row>
    <row r="60" spans="2:7" ht="21" customHeight="1" thickBot="1" x14ac:dyDescent="0.35">
      <c r="B60" s="34" t="s">
        <v>53</v>
      </c>
      <c r="C60" s="76"/>
      <c r="D60" s="35"/>
      <c r="E60" s="47">
        <v>3</v>
      </c>
      <c r="F60" s="77" t="s">
        <v>54</v>
      </c>
      <c r="G60" s="84"/>
    </row>
    <row r="61" spans="2:7" ht="55.8" thickBot="1" x14ac:dyDescent="0.35">
      <c r="B61" s="15" t="s">
        <v>55</v>
      </c>
      <c r="C61" s="24"/>
      <c r="D61" s="16"/>
      <c r="E61" s="46">
        <v>5</v>
      </c>
      <c r="F61" s="62" t="s">
        <v>56</v>
      </c>
      <c r="G61" s="63"/>
    </row>
    <row r="62" spans="2:7" ht="28.2" thickBot="1" x14ac:dyDescent="0.35">
      <c r="B62" s="34" t="s">
        <v>57</v>
      </c>
      <c r="C62" s="76"/>
      <c r="D62" s="35"/>
      <c r="E62" s="47">
        <v>10</v>
      </c>
      <c r="F62" s="77" t="s">
        <v>37</v>
      </c>
      <c r="G62" s="84"/>
    </row>
    <row r="63" spans="2:7" ht="16.2" thickBot="1" x14ac:dyDescent="0.35">
      <c r="B63" s="21" t="s">
        <v>58</v>
      </c>
      <c r="C63" s="17"/>
      <c r="D63" s="29" t="s">
        <v>59</v>
      </c>
      <c r="E63" s="59">
        <v>5</v>
      </c>
      <c r="F63" s="60" t="s">
        <v>51</v>
      </c>
      <c r="G63" s="63"/>
    </row>
    <row r="64" spans="2:7" ht="16.2" thickBot="1" x14ac:dyDescent="0.35">
      <c r="B64" s="22"/>
      <c r="C64" s="14"/>
      <c r="D64" s="29" t="s">
        <v>60</v>
      </c>
      <c r="E64" s="59">
        <v>1</v>
      </c>
      <c r="F64" s="60" t="s">
        <v>51</v>
      </c>
      <c r="G64" s="63"/>
    </row>
    <row r="65" spans="2:8" ht="28.2" thickBot="1" x14ac:dyDescent="0.35">
      <c r="B65" s="38" t="s">
        <v>61</v>
      </c>
      <c r="C65" s="39"/>
      <c r="D65" s="68" t="s">
        <v>62</v>
      </c>
      <c r="E65" s="69">
        <v>5</v>
      </c>
      <c r="F65" s="70" t="s">
        <v>63</v>
      </c>
      <c r="G65" s="86"/>
    </row>
    <row r="66" spans="2:8" ht="16.2" thickBot="1" x14ac:dyDescent="0.35">
      <c r="B66" s="40"/>
      <c r="C66" s="33"/>
      <c r="D66" s="68" t="s">
        <v>64</v>
      </c>
      <c r="E66" s="69">
        <v>10</v>
      </c>
      <c r="F66" s="70" t="s">
        <v>65</v>
      </c>
      <c r="G66" s="85"/>
    </row>
    <row r="67" spans="2:8" ht="26.4" thickBot="1" x14ac:dyDescent="0.55000000000000004">
      <c r="B67" s="25"/>
      <c r="C67" s="26"/>
      <c r="D67" s="114" t="s">
        <v>66</v>
      </c>
      <c r="E67" s="115"/>
      <c r="F67" s="112">
        <f>SUM(G34:G66)</f>
        <v>0</v>
      </c>
      <c r="G67" s="113"/>
      <c r="H67" s="3"/>
    </row>
    <row r="68" spans="2:8" ht="26.4" thickBot="1" x14ac:dyDescent="0.55000000000000004">
      <c r="B68" s="27"/>
      <c r="C68" s="27"/>
      <c r="D68" s="114" t="s">
        <v>67</v>
      </c>
      <c r="E68" s="115"/>
      <c r="F68" s="97">
        <f>F21+F31+F67</f>
        <v>0</v>
      </c>
      <c r="G68" s="98"/>
      <c r="H68" s="3"/>
    </row>
    <row r="69" spans="2:8" ht="26.4" thickBot="1" x14ac:dyDescent="0.55000000000000004">
      <c r="B69" s="5"/>
      <c r="C69" s="5"/>
      <c r="D69" s="5"/>
      <c r="E69" s="5"/>
      <c r="F69" s="110" t="str">
        <f>IF((F21+F31+F67)&gt;=70,"Aprovado","REPROVADO")</f>
        <v>REPROVADO</v>
      </c>
      <c r="G69" s="111"/>
      <c r="H69" s="3"/>
    </row>
    <row r="70" spans="2:8" ht="25.8" x14ac:dyDescent="0.5">
      <c r="B70" s="5"/>
      <c r="C70" s="5"/>
      <c r="D70" s="5"/>
      <c r="E70" s="5"/>
      <c r="F70" s="5"/>
      <c r="H70" s="3"/>
    </row>
    <row r="71" spans="2:8" ht="25.8" x14ac:dyDescent="0.5">
      <c r="H71" s="3"/>
    </row>
    <row r="72" spans="2:8" ht="25.8" x14ac:dyDescent="0.5">
      <c r="B72" s="5"/>
      <c r="C72" s="5"/>
      <c r="D72" s="5"/>
      <c r="E72" s="5"/>
      <c r="F72" s="5"/>
      <c r="H72" s="3"/>
    </row>
    <row r="73" spans="2:8" ht="25.8" x14ac:dyDescent="0.5">
      <c r="B73" s="5"/>
      <c r="C73" s="5"/>
      <c r="D73" s="5"/>
      <c r="E73" s="5"/>
      <c r="F73" s="5"/>
      <c r="H73" s="3"/>
    </row>
  </sheetData>
  <mergeCells count="41">
    <mergeCell ref="B37:B40"/>
    <mergeCell ref="C45:D45"/>
    <mergeCell ref="C49:D49"/>
    <mergeCell ref="C54:D54"/>
    <mergeCell ref="G34:G35"/>
    <mergeCell ref="B34:B35"/>
    <mergeCell ref="B22:F22"/>
    <mergeCell ref="B12:F12"/>
    <mergeCell ref="B32:G32"/>
    <mergeCell ref="D21:E21"/>
    <mergeCell ref="D31:E31"/>
    <mergeCell ref="D14:E14"/>
    <mergeCell ref="D15:E15"/>
    <mergeCell ref="D23:E23"/>
    <mergeCell ref="D13:E13"/>
    <mergeCell ref="B25:B26"/>
    <mergeCell ref="D28:E28"/>
    <mergeCell ref="D29:E29"/>
    <mergeCell ref="D30:E30"/>
    <mergeCell ref="D24:E24"/>
    <mergeCell ref="B6:F7"/>
    <mergeCell ref="B8:F8"/>
    <mergeCell ref="B9:F9"/>
    <mergeCell ref="B10:F10"/>
    <mergeCell ref="B11:F11"/>
    <mergeCell ref="F68:G68"/>
    <mergeCell ref="B2:B3"/>
    <mergeCell ref="C2:F3"/>
    <mergeCell ref="B4:F4"/>
    <mergeCell ref="F69:G69"/>
    <mergeCell ref="F67:G67"/>
    <mergeCell ref="D67:E67"/>
    <mergeCell ref="D68:E68"/>
    <mergeCell ref="D16:E16"/>
    <mergeCell ref="D17:E17"/>
    <mergeCell ref="D18:E18"/>
    <mergeCell ref="D19:E19"/>
    <mergeCell ref="D20:E20"/>
    <mergeCell ref="D25:E25"/>
    <mergeCell ref="D26:E26"/>
    <mergeCell ref="D27:E27"/>
  </mergeCells>
  <phoneticPr fontId="4" type="noConversion"/>
  <conditionalFormatting sqref="F69:G69">
    <cfRule type="cellIs" dxfId="1" priority="1" operator="equal">
      <formula>"REPROVADO"</formula>
    </cfRule>
    <cfRule type="cellIs" dxfId="0" priority="2" operator="equal">
      <formula>"APROVADO"</formula>
    </cfRule>
  </conditionalFormatting>
  <pageMargins left="0.75000000000000011" right="0.75000000000000011" top="1" bottom="1" header="0.5" footer="0.5"/>
  <pageSetup paperSize="9" scale="53" orientation="portrait" horizontalDpi="4294967292" verticalDpi="4294967292"/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>UTFPR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TADASHI  YOSHINO</dc:creator>
  <cp:lastModifiedBy>Fabio</cp:lastModifiedBy>
  <cp:lastPrinted>2014-04-25T12:32:31Z</cp:lastPrinted>
  <dcterms:created xsi:type="dcterms:W3CDTF">2014-03-10T18:10:52Z</dcterms:created>
  <dcterms:modified xsi:type="dcterms:W3CDTF">2019-02-20T17:51:20Z</dcterms:modified>
</cp:coreProperties>
</file>